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2022年县级财政资金收回明细表" sheetId="3" r:id="rId1"/>
    <sheet name="Sheet1" sheetId="4" r:id="rId2"/>
  </sheets>
  <definedNames>
    <definedName name="_xlnm.Print_Titles" localSheetId="0">'2022年县级财政资金收回明细表'!$1:$4</definedName>
  </definedNames>
  <calcPr calcId="144525"/>
</workbook>
</file>

<file path=xl/sharedStrings.xml><?xml version="1.0" encoding="utf-8"?>
<sst xmlns="http://schemas.openxmlformats.org/spreadsheetml/2006/main" count="51" uniqueCount="30">
  <si>
    <t>2022年县级财政资金收回明细表（县级资金）</t>
  </si>
  <si>
    <t xml:space="preserve">                                                                                                                                                                                       单位：元</t>
  </si>
  <si>
    <t>序号</t>
  </si>
  <si>
    <t>预算单位</t>
  </si>
  <si>
    <t>文号</t>
  </si>
  <si>
    <t>项目名称</t>
  </si>
  <si>
    <t>功能分类</t>
  </si>
  <si>
    <t>部门预算经济分类</t>
  </si>
  <si>
    <t>政府预算经济分类</t>
  </si>
  <si>
    <t>总金额</t>
  </si>
  <si>
    <t>已支付</t>
  </si>
  <si>
    <t>收回资金</t>
  </si>
  <si>
    <t>备注</t>
  </si>
  <si>
    <t>县级配套资金</t>
  </si>
  <si>
    <t>二次下达的
存量资金</t>
  </si>
  <si>
    <t>残联</t>
  </si>
  <si>
    <t>残疾人医疗保险金县级配套</t>
  </si>
  <si>
    <t>2081199其他残疾人事业支出</t>
  </si>
  <si>
    <t>30305生活补助</t>
  </si>
  <si>
    <t>509对个人和家庭的补助</t>
  </si>
  <si>
    <t>高中、大中专学生资助金</t>
  </si>
  <si>
    <t>2081102一般行政管理事务</t>
  </si>
  <si>
    <t>纳入全县城乡低保重度残疾人增发补助金</t>
  </si>
  <si>
    <t>30399其他对个人和家庭的补助</t>
  </si>
  <si>
    <t>残疾人基本服务状况和需求信息数据动态更新资金</t>
  </si>
  <si>
    <t>30215会议费</t>
  </si>
  <si>
    <t>502机关商品和服务支出</t>
  </si>
  <si>
    <t>三、四级持证残疾人养老保险县级配套</t>
  </si>
  <si>
    <t>聘用康复人员工资</t>
  </si>
  <si>
    <t>门财字〔2022〕60号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</si>
</sst>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宋体"/>
      <family val="2"/>
    </font>
    <font>
      <sz val="11"/>
      <color indexed="8"/>
      <name val="宋体"/>
      <family val="2"/>
    </font>
    <font>
      <sz val="11"/>
      <color rgb="FF000000"/>
      <name val="宋体"/>
      <family val="2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6" fillId="0" borderId="0" applyBorder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6" fillId="0" borderId="0" applyNumberFormat="0" applyFill="0" applyBorder="0" applyProtection="0">
      <alignment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 wrapText="1"/>
    </xf>
    <xf numFmtId="177" fontId="0" fillId="0" borderId="0" xfId="0" applyNumberForma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 wrapText="1"/>
    </xf>
  </cellXfs>
  <cellStyles count="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48"/>
    <cellStyle name="货币" xfId="49"/>
    <cellStyle name="百分比" xfId="50"/>
    <cellStyle name="千位分隔[0]" xfId="51"/>
    <cellStyle name="货币[0]" xfId="52"/>
    <cellStyle name="超链接" xfId="53"/>
    <cellStyle name="已访问的超链接" xfId="54"/>
    <cellStyle name="注释" xfId="55"/>
    <cellStyle name="警告文本" xfId="56"/>
    <cellStyle name="标题" xfId="57"/>
    <cellStyle name="解释性文本" xfId="58"/>
    <cellStyle name="标题 1" xfId="59"/>
    <cellStyle name="标题 2" xfId="60"/>
    <cellStyle name="标题 3" xfId="61"/>
    <cellStyle name="标题 4" xfId="62"/>
    <cellStyle name="输入" xfId="63"/>
    <cellStyle name="输出" xfId="64"/>
    <cellStyle name="计算" xfId="65"/>
    <cellStyle name="检查单元格" xfId="66"/>
    <cellStyle name="链接单元格" xfId="67"/>
    <cellStyle name="汇总" xfId="68"/>
    <cellStyle name="好" xfId="69"/>
    <cellStyle name="差" xfId="70"/>
    <cellStyle name="适中" xfId="71"/>
    <cellStyle name="强调文字颜色 1" xfId="72"/>
    <cellStyle name="20% - 强调文字颜色 1" xfId="73"/>
    <cellStyle name="40% - 强调文字颜色 1" xfId="74"/>
    <cellStyle name="60% - 强调文字颜色 1" xfId="75"/>
    <cellStyle name="强调文字颜色 2" xfId="76"/>
    <cellStyle name="20% - 强调文字颜色 2" xfId="77"/>
    <cellStyle name="40% - 强调文字颜色 2" xfId="78"/>
    <cellStyle name="60% - 强调文字颜色 2" xfId="79"/>
    <cellStyle name="强调文字颜色 3" xfId="80"/>
    <cellStyle name="20% - 强调文字颜色 3" xfId="81"/>
    <cellStyle name="40% - 强调文字颜色 3" xfId="82"/>
    <cellStyle name="60% - 强调文字颜色 3" xfId="83"/>
    <cellStyle name="强调文字颜色 4" xfId="84"/>
    <cellStyle name="20% - 强调文字颜色 4" xfId="85"/>
    <cellStyle name="40% - 强调文字颜色 4" xfId="86"/>
    <cellStyle name="60% - 强调文字颜色 4" xfId="87"/>
    <cellStyle name="强调文字颜色 5" xfId="88"/>
    <cellStyle name="20% - 强调文字颜色 5" xfId="89"/>
    <cellStyle name="40% - 强调文字颜色 5" xfId="90"/>
    <cellStyle name="60% - 强调文字颜色 5" xfId="91"/>
    <cellStyle name="强调文字颜色 6" xfId="92"/>
    <cellStyle name="20% - 强调文字颜色 6" xfId="93"/>
    <cellStyle name="40% - 强调文字颜色 6" xfId="94"/>
    <cellStyle name="60% - 强调文字颜色 6" xfId="95"/>
    <cellStyle name="常规 2 2 4" xfId="96"/>
    <cellStyle name="常规 105 4" xfId="97"/>
    <cellStyle name="常规 5 5 5 5" xfId="98"/>
    <cellStyle name="常规 6" xfId="99"/>
    <cellStyle name="常规 8" xfId="100"/>
    <cellStyle name="常规 5 5 5 2" xfId="101"/>
    <cellStyle name="常规 105 3" xfId="102"/>
    <cellStyle name="常规 105 5" xfId="103"/>
    <cellStyle name="常规 2 2" xfId="104"/>
    <cellStyle name="常规 105 6" xfId="105"/>
    <cellStyle name="常规 4" xfId="106"/>
    <cellStyle name="常规 13" xfId="107"/>
    <cellStyle name="常规 5" xfId="108"/>
    <cellStyle name="常规 7" xfId="109"/>
    <cellStyle name="常规 105" xfId="110"/>
    <cellStyle name="常规 5 5 5" xfId="111"/>
    <cellStyle name="常规 2" xfId="112"/>
    <cellStyle name="常规_财预【2015】15号附表（3.9更正）" xfId="113"/>
    <cellStyle name="常规 16" xfId="114"/>
    <cellStyle name="常规 14" xfId="115"/>
    <cellStyle name="常规 12" xfId="116"/>
    <cellStyle name="常规 9" xfId="117"/>
    <cellStyle name="常规 17" xfId="118"/>
    <cellStyle name="千位分隔 10 2" xfId="119"/>
    <cellStyle name="常规 2 2 2" xfId="120"/>
    <cellStyle name="常规 2 2 3" xfId="121"/>
    <cellStyle name="常规 19" xfId="122"/>
    <cellStyle name="常规 15" xfId="123"/>
    <cellStyle name="常规 18" xfId="124"/>
    <cellStyle name="常规_结余结转情况汇总表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0</xdr:rowOff>
    </xdr:from>
    <xdr:ext cx="85725" cy="28575"/>
    <xdr:sp>
      <xdr:nvSpPr>
        <xdr:cNvPr id="2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3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4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5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6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7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8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9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0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1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2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3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4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5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6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7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8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9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20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21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22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23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24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25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26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27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28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29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30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31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32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33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34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35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36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37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38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39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40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41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42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43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44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45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46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47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48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49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50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51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52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53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54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55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56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57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58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59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60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61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62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63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64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65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66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67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68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69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70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71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72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73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74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75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76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77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78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79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80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81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82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83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84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85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86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87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88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89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90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91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92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93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94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95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96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97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98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99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00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01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02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03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04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05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06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07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08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09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10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11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12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13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14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15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16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17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18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19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20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21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22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23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24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25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26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27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28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29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30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31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32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33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34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35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36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37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38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39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40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41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42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43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44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45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46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47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48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49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50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51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52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53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54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55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56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57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58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59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60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61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62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63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64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65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66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67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68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69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70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71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72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73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74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75" name="Text Box 2453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76" name="Text Box 16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77" name="Text Box 2037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78" name="Text Box 2449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79" name="Text Box 2450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80" name="Text Box 2451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8575"/>
    <xdr:sp>
      <xdr:nvSpPr>
        <xdr:cNvPr id="181" name="Text Box 2452"/>
        <xdr:cNvSpPr txBox="1"/>
      </xdr:nvSpPr>
      <xdr:spPr>
        <a:xfrm>
          <a:off x="1724025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28575</xdr:colOff>
      <xdr:row>4</xdr:row>
      <xdr:rowOff>0</xdr:rowOff>
    </xdr:from>
    <xdr:ext cx="85725" cy="28575"/>
    <xdr:sp>
      <xdr:nvSpPr>
        <xdr:cNvPr id="182" name="Text Box 1650"/>
        <xdr:cNvSpPr txBox="1"/>
      </xdr:nvSpPr>
      <xdr:spPr>
        <a:xfrm>
          <a:off x="1752600" y="1571625"/>
          <a:ext cx="857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1028700</xdr:colOff>
      <xdr:row>4</xdr:row>
      <xdr:rowOff>0</xdr:rowOff>
    </xdr:from>
    <xdr:ext cx="76200" cy="28575"/>
    <xdr:sp>
      <xdr:nvSpPr>
        <xdr:cNvPr id="183" name="Text Box 1650"/>
        <xdr:cNvSpPr txBox="1"/>
      </xdr:nvSpPr>
      <xdr:spPr>
        <a:xfrm>
          <a:off x="1724025" y="1571625"/>
          <a:ext cx="76200" cy="2857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19"/>
  <sheetViews>
    <sheetView showZeros="0" tabSelected="1" zoomScale="115" zoomScaleNormal="115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M28" sqref="M28"/>
    </sheetView>
  </sheetViews>
  <sheetFormatPr defaultColWidth="9.00390625" defaultRowHeight="15"/>
  <cols>
    <col min="1" max="1" width="5.00390625" style="2" customWidth="1"/>
    <col min="2" max="2" width="5.421875" style="3" customWidth="1"/>
    <col min="3" max="3" width="15.421875" style="4" customWidth="1"/>
    <col min="4" max="4" width="31.421875" style="5" customWidth="1"/>
    <col min="5" max="5" width="23.00390625" style="4" customWidth="1"/>
    <col min="6" max="6" width="26.00390625" style="4" customWidth="1"/>
    <col min="7" max="7" width="19.57421875" style="4" customWidth="1"/>
    <col min="8" max="8" width="11.8515625" style="6" customWidth="1"/>
    <col min="9" max="9" width="13.28125" style="6" customWidth="1"/>
    <col min="10" max="10" width="14.421875" style="7" customWidth="1"/>
    <col min="11" max="11" width="6.00390625" style="6" customWidth="1"/>
    <col min="12" max="12" width="3.8515625" style="3" customWidth="1"/>
    <col min="13" max="16382" width="9.00390625" style="5" customWidth="1"/>
  </cols>
  <sheetData>
    <row r="1" spans="1:12" s="1" customFormat="1" ht="36" customHeight="1">
      <c r="A1" s="8" t="s">
        <v>0</v>
      </c>
      <c r="B1" s="8"/>
      <c r="C1" s="8"/>
      <c r="D1" s="8"/>
      <c r="E1" s="8"/>
      <c r="F1" s="8"/>
      <c r="G1" s="8"/>
      <c r="H1" s="9"/>
      <c r="I1" s="9"/>
      <c r="J1" s="28"/>
      <c r="K1" s="9"/>
      <c r="L1" s="8"/>
    </row>
    <row r="2" spans="1:12" s="1" customFormat="1" ht="30" customHeight="1">
      <c r="A2" s="10" t="s">
        <v>1</v>
      </c>
      <c r="B2" s="11"/>
      <c r="C2" s="10"/>
      <c r="D2" s="12"/>
      <c r="E2" s="10"/>
      <c r="F2" s="10"/>
      <c r="G2" s="10"/>
      <c r="H2" s="13"/>
      <c r="I2" s="13"/>
      <c r="J2" s="29"/>
      <c r="K2" s="13"/>
      <c r="L2" s="30"/>
    </row>
    <row r="3" spans="1:12" s="1" customFormat="1" ht="21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8" t="s">
        <v>9</v>
      </c>
      <c r="I3" s="31" t="s">
        <v>10</v>
      </c>
      <c r="J3" s="32" t="s">
        <v>11</v>
      </c>
      <c r="K3" s="33"/>
      <c r="L3" s="34" t="s">
        <v>12</v>
      </c>
    </row>
    <row r="4" spans="1:12" s="1" customFormat="1" ht="36.75" customHeight="1">
      <c r="A4" s="14"/>
      <c r="B4" s="15"/>
      <c r="C4" s="15"/>
      <c r="D4" s="15"/>
      <c r="E4" s="15"/>
      <c r="F4" s="16"/>
      <c r="G4" s="19"/>
      <c r="H4" s="20"/>
      <c r="I4" s="31"/>
      <c r="J4" s="35" t="s">
        <v>13</v>
      </c>
      <c r="K4" s="36" t="s">
        <v>14</v>
      </c>
      <c r="L4" s="37"/>
    </row>
    <row r="5" spans="1:12" ht="15">
      <c r="A5" s="21">
        <v>1</v>
      </c>
      <c r="B5" s="22" t="s">
        <v>15</v>
      </c>
      <c r="C5" s="21" t="s">
        <v>29</v>
      </c>
      <c r="D5" s="23" t="s">
        <v>16</v>
      </c>
      <c r="E5" s="23" t="s">
        <v>17</v>
      </c>
      <c r="F5" s="23" t="s">
        <v>18</v>
      </c>
      <c r="G5" s="23" t="s">
        <v>19</v>
      </c>
      <c r="H5" s="24">
        <v>1014805.4</v>
      </c>
      <c r="I5" s="24">
        <v>946867</v>
      </c>
      <c r="J5" s="38">
        <v>67938.4</v>
      </c>
      <c r="K5" s="27"/>
      <c r="L5" s="25"/>
    </row>
    <row r="6" spans="1:12" ht="13.5">
      <c r="A6" s="21">
        <v>2</v>
      </c>
      <c r="B6" s="22" t="s">
        <v>15</v>
      </c>
      <c r="C6" s="21" t="s">
        <v>29</v>
      </c>
      <c r="D6" s="23" t="s">
        <v>20</v>
      </c>
      <c r="E6" s="23" t="s">
        <v>21</v>
      </c>
      <c r="F6" s="23" t="s">
        <v>18</v>
      </c>
      <c r="G6" s="23" t="s">
        <v>19</v>
      </c>
      <c r="H6" s="24">
        <v>38000</v>
      </c>
      <c r="I6" s="24">
        <v>23000</v>
      </c>
      <c r="J6" s="38">
        <v>15000</v>
      </c>
      <c r="K6" s="27"/>
      <c r="L6" s="25"/>
    </row>
    <row r="7" spans="1:12" ht="13.5">
      <c r="A7" s="21">
        <v>3</v>
      </c>
      <c r="B7" s="22" t="s">
        <v>15</v>
      </c>
      <c r="C7" s="21" t="s">
        <v>29</v>
      </c>
      <c r="D7" s="23" t="s">
        <v>22</v>
      </c>
      <c r="E7" s="23" t="s">
        <v>17</v>
      </c>
      <c r="F7" s="23" t="s">
        <v>23</v>
      </c>
      <c r="G7" s="23" t="s">
        <v>19</v>
      </c>
      <c r="H7" s="24">
        <v>203600</v>
      </c>
      <c r="I7" s="24"/>
      <c r="J7" s="38">
        <v>203600</v>
      </c>
      <c r="K7" s="27"/>
      <c r="L7" s="25"/>
    </row>
    <row r="8" spans="1:12" ht="13.5">
      <c r="A8" s="21">
        <v>4</v>
      </c>
      <c r="B8" s="22" t="s">
        <v>15</v>
      </c>
      <c r="C8" s="21" t="s">
        <v>29</v>
      </c>
      <c r="D8" s="23" t="s">
        <v>24</v>
      </c>
      <c r="E8" s="23" t="s">
        <v>17</v>
      </c>
      <c r="F8" s="23" t="s">
        <v>25</v>
      </c>
      <c r="G8" s="23" t="s">
        <v>26</v>
      </c>
      <c r="H8" s="24">
        <v>50000</v>
      </c>
      <c r="I8" s="24">
        <v>49955</v>
      </c>
      <c r="J8" s="38">
        <v>45</v>
      </c>
      <c r="K8" s="27"/>
      <c r="L8" s="25"/>
    </row>
    <row r="9" spans="1:12" ht="13.5">
      <c r="A9" s="21">
        <v>5</v>
      </c>
      <c r="B9" s="22" t="s">
        <v>15</v>
      </c>
      <c r="C9" s="21" t="s">
        <v>29</v>
      </c>
      <c r="D9" s="23" t="s">
        <v>27</v>
      </c>
      <c r="E9" s="23" t="s">
        <v>17</v>
      </c>
      <c r="F9" s="23" t="s">
        <v>23</v>
      </c>
      <c r="G9" s="23" t="s">
        <v>19</v>
      </c>
      <c r="H9" s="24">
        <v>173400</v>
      </c>
      <c r="I9" s="24">
        <v>138700</v>
      </c>
      <c r="J9" s="38">
        <v>34700</v>
      </c>
      <c r="K9" s="27"/>
      <c r="L9" s="25"/>
    </row>
    <row r="10" spans="1:12" ht="13.5">
      <c r="A10" s="21">
        <v>6</v>
      </c>
      <c r="B10" s="22" t="s">
        <v>15</v>
      </c>
      <c r="C10" s="21" t="s">
        <v>29</v>
      </c>
      <c r="D10" s="23" t="s">
        <v>28</v>
      </c>
      <c r="E10" s="23" t="s">
        <v>21</v>
      </c>
      <c r="F10" s="23" t="s">
        <v>23</v>
      </c>
      <c r="G10" s="23" t="s">
        <v>19</v>
      </c>
      <c r="H10" s="24">
        <v>72000</v>
      </c>
      <c r="I10" s="24">
        <v>70000</v>
      </c>
      <c r="J10" s="38">
        <v>2000</v>
      </c>
      <c r="K10" s="27"/>
      <c r="L10" s="25"/>
    </row>
    <row r="11" spans="1:12" ht="13.5">
      <c r="A11" s="21"/>
      <c r="B11" s="25"/>
      <c r="C11" s="21"/>
      <c r="D11" s="26"/>
      <c r="E11" s="21"/>
      <c r="F11" s="21"/>
      <c r="G11" s="21"/>
      <c r="H11" s="27"/>
      <c r="I11" s="27"/>
      <c r="J11" s="39"/>
      <c r="K11" s="27"/>
      <c r="L11" s="25"/>
    </row>
    <row r="12" spans="1:12" ht="13.5">
      <c r="A12" s="21"/>
      <c r="B12" s="25"/>
      <c r="C12" s="21"/>
      <c r="D12" s="26"/>
      <c r="E12" s="21"/>
      <c r="F12" s="21"/>
      <c r="G12" s="21"/>
      <c r="H12" s="27"/>
      <c r="I12" s="27"/>
      <c r="J12" s="39"/>
      <c r="K12" s="27"/>
      <c r="L12" s="25"/>
    </row>
    <row r="13" spans="1:12" ht="13.5">
      <c r="A13" s="21"/>
      <c r="B13" s="25"/>
      <c r="C13" s="21"/>
      <c r="D13" s="26"/>
      <c r="E13" s="21"/>
      <c r="F13" s="21"/>
      <c r="G13" s="21"/>
      <c r="H13" s="27"/>
      <c r="I13" s="27"/>
      <c r="J13" s="39"/>
      <c r="K13" s="27"/>
      <c r="L13" s="25"/>
    </row>
    <row r="14" spans="1:12" ht="13.5">
      <c r="A14" s="21"/>
      <c r="B14" s="25"/>
      <c r="C14" s="21"/>
      <c r="D14" s="26"/>
      <c r="E14" s="21"/>
      <c r="F14" s="21"/>
      <c r="G14" s="21"/>
      <c r="H14" s="27"/>
      <c r="I14" s="27"/>
      <c r="J14" s="39"/>
      <c r="K14" s="27"/>
      <c r="L14" s="25"/>
    </row>
    <row r="15" spans="1:12" ht="13.5">
      <c r="A15" s="21"/>
      <c r="B15" s="25"/>
      <c r="C15" s="21"/>
      <c r="D15" s="26"/>
      <c r="E15" s="21"/>
      <c r="F15" s="21"/>
      <c r="G15" s="21"/>
      <c r="H15" s="27"/>
      <c r="I15" s="27"/>
      <c r="J15" s="39"/>
      <c r="K15" s="27"/>
      <c r="L15" s="25"/>
    </row>
    <row r="16" spans="1:12" ht="13.5">
      <c r="A16" s="21"/>
      <c r="B16" s="25"/>
      <c r="C16" s="21"/>
      <c r="D16" s="26"/>
      <c r="E16" s="21"/>
      <c r="F16" s="21"/>
      <c r="G16" s="21"/>
      <c r="H16" s="27"/>
      <c r="I16" s="27"/>
      <c r="J16" s="39"/>
      <c r="K16" s="27"/>
      <c r="L16" s="25"/>
    </row>
    <row r="17" spans="1:12" ht="13.5">
      <c r="A17" s="21"/>
      <c r="B17" s="25"/>
      <c r="C17" s="21"/>
      <c r="D17" s="26"/>
      <c r="E17" s="21"/>
      <c r="F17" s="21"/>
      <c r="G17" s="21"/>
      <c r="H17" s="27"/>
      <c r="I17" s="27"/>
      <c r="J17" s="39"/>
      <c r="K17" s="27"/>
      <c r="L17" s="25"/>
    </row>
    <row r="18" spans="1:12" ht="13.5">
      <c r="A18" s="21"/>
      <c r="B18" s="25"/>
      <c r="C18" s="21"/>
      <c r="D18" s="26"/>
      <c r="E18" s="21"/>
      <c r="F18" s="21"/>
      <c r="G18" s="21"/>
      <c r="H18" s="27"/>
      <c r="I18" s="27"/>
      <c r="J18" s="39"/>
      <c r="K18" s="27"/>
      <c r="L18" s="25"/>
    </row>
    <row r="19" spans="1:12" ht="13.5">
      <c r="A19" s="21"/>
      <c r="B19" s="25"/>
      <c r="C19" s="21"/>
      <c r="D19" s="26"/>
      <c r="E19" s="21"/>
      <c r="F19" s="21"/>
      <c r="G19" s="21"/>
      <c r="H19" s="27"/>
      <c r="I19" s="27"/>
      <c r="J19" s="38">
        <f>SUM(J5:J18)</f>
        <v>323283.4</v>
      </c>
      <c r="K19" s="27"/>
      <c r="L19" s="25"/>
    </row>
  </sheetData>
  <mergeCells count="13">
    <mergeCell ref="A1:L1"/>
    <mergeCell ref="A2:L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 scale="75"/>
  <colBreaks count="1" manualBreakCount="1">
    <brk id="1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L32:L32"/>
  <sheetViews>
    <sheetView workbookViewId="0" topLeftCell="A1">
      <selection activeCell="L33" sqref="L33"/>
    </sheetView>
  </sheetViews>
  <sheetFormatPr defaultColWidth="9.00390625" defaultRowHeight="15"/>
  <cols>
    <col min="12" max="12" width="12.57421875" style="0" customWidth="1"/>
  </cols>
  <sheetData>
    <row r="32" ht="13.5">
      <c r="L32" t="e">
        <f>#REF!+#REF!+#REF!</f>
        <v>#REF!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寒露</cp:lastModifiedBy>
  <dcterms:created xsi:type="dcterms:W3CDTF">2019-12-26T18:03:00Z</dcterms:created>
  <dcterms:modified xsi:type="dcterms:W3CDTF">2023-10-09T19:13:54Z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56176D1126AB48ADAE4A14E1C90C5D21</vt:lpwstr>
  </property>
</Properties>
</file>